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4\1ER TRIM 24\PAG MPIO 1ER TRIM 24\DISCIPLINA FINANCIERA\"/>
    </mc:Choice>
  </mc:AlternateContent>
  <bookViews>
    <workbookView xWindow="0" yWindow="0" windowWidth="23040" windowHeight="7632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E43" i="1" s="1"/>
  <c r="E77" i="1" s="1"/>
  <c r="D53" i="1"/>
  <c r="D43" i="1" s="1"/>
  <c r="C53" i="1"/>
  <c r="B53" i="1"/>
  <c r="G44" i="1"/>
  <c r="F44" i="1"/>
  <c r="E44" i="1"/>
  <c r="D44" i="1"/>
  <c r="C44" i="1"/>
  <c r="C43" i="1" s="1"/>
  <c r="C77" i="1" s="1"/>
  <c r="B44" i="1"/>
  <c r="B43" i="1" s="1"/>
  <c r="B77" i="1" s="1"/>
  <c r="G43" i="1"/>
  <c r="F43" i="1"/>
  <c r="F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D19" i="1"/>
  <c r="C19" i="1"/>
  <c r="C9" i="1" s="1"/>
  <c r="B19" i="1"/>
  <c r="B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E10" i="1"/>
  <c r="C10" i="1"/>
  <c r="B10" i="1"/>
  <c r="E9" i="1"/>
  <c r="A5" i="1"/>
  <c r="A2" i="1"/>
  <c r="G10" i="1" l="1"/>
  <c r="G9" i="1" s="1"/>
  <c r="G77" i="1"/>
  <c r="D10" i="1"/>
  <c r="D9" i="1" s="1"/>
  <c r="D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<sst xmlns="http://schemas.openxmlformats.org/spreadsheetml/2006/main" count="79" uniqueCount="47">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</sst>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2/OneDrive/Escritorio/CUENTA%20PUBLICA/2024/1ER%20TRIM%2024/0361_IDF_MYUR_DIF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SISTEMA PARA DEL DESARROLLO INTEGRAL DE LA FAMILIA DEL MUNICIPIO DE YURIRIA, GTO. 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sqref="A1:XFD1048576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'[1]Formato 1'!A2</f>
        <v xml:space="preserve">SISTEMA PARA DEL DESARROLLO INTEGRAL DE LA FAMILIA DEL MUNICIPIO DE YURIRIA, GTO. 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6" t="str">
        <f>'[1]Formato 3'!A4</f>
        <v>Del 1 de Enero al 31 de Marzo de 2024 (b)</v>
      </c>
      <c r="B5" s="7"/>
      <c r="C5" s="7"/>
      <c r="D5" s="7"/>
      <c r="E5" s="7"/>
      <c r="F5" s="7"/>
      <c r="G5" s="8"/>
    </row>
    <row r="6" spans="1:7" x14ac:dyDescent="0.3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3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28.8" x14ac:dyDescent="0.3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3">
      <c r="A9" s="22" t="s">
        <v>12</v>
      </c>
      <c r="B9" s="23">
        <f>SUM(B10,B19,B27,B37)</f>
        <v>12701129.449999999</v>
      </c>
      <c r="C9" s="23">
        <f t="shared" ref="C9:G9" si="0">SUM(C10,C19,C27,C37)</f>
        <v>1200635.3</v>
      </c>
      <c r="D9" s="23">
        <f t="shared" si="0"/>
        <v>13901764.75</v>
      </c>
      <c r="E9" s="23">
        <f t="shared" si="0"/>
        <v>2460683.62</v>
      </c>
      <c r="F9" s="23">
        <f t="shared" si="0"/>
        <v>2460683.62</v>
      </c>
      <c r="G9" s="23">
        <f t="shared" si="0"/>
        <v>11441081.129999999</v>
      </c>
    </row>
    <row r="10" spans="1:7" ht="15" customHeight="1" x14ac:dyDescent="0.3">
      <c r="A10" s="24" t="s">
        <v>13</v>
      </c>
      <c r="B10" s="25">
        <f>SUM(B11:B18)</f>
        <v>5426867.96</v>
      </c>
      <c r="C10" s="25">
        <f t="shared" ref="C10:G10" si="1">SUM(C11:C18)</f>
        <v>1140294.57</v>
      </c>
      <c r="D10" s="25">
        <f t="shared" si="1"/>
        <v>6567162.5300000003</v>
      </c>
      <c r="E10" s="25">
        <f t="shared" si="1"/>
        <v>1131646</v>
      </c>
      <c r="F10" s="25">
        <f t="shared" si="1"/>
        <v>1131646</v>
      </c>
      <c r="G10" s="25">
        <f t="shared" si="1"/>
        <v>5435516.5299999993</v>
      </c>
    </row>
    <row r="11" spans="1:7" x14ac:dyDescent="0.3">
      <c r="A11" s="26" t="s">
        <v>14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3">
      <c r="A12" s="26" t="s">
        <v>15</v>
      </c>
      <c r="B12" s="28">
        <v>777571.86</v>
      </c>
      <c r="C12" s="28">
        <v>-26428.17</v>
      </c>
      <c r="D12" s="27">
        <f t="shared" ref="D12:D18" si="2">B12+C12</f>
        <v>751143.69</v>
      </c>
      <c r="E12" s="28">
        <v>92621.15</v>
      </c>
      <c r="F12" s="28">
        <v>92621.15</v>
      </c>
      <c r="G12" s="27">
        <f t="shared" ref="G12:G18" si="3">D12-E12</f>
        <v>658522.53999999992</v>
      </c>
    </row>
    <row r="13" spans="1:7" x14ac:dyDescent="0.3">
      <c r="A13" s="26" t="s">
        <v>16</v>
      </c>
      <c r="B13" s="28">
        <v>1843186.18</v>
      </c>
      <c r="C13" s="28">
        <v>769096.9</v>
      </c>
      <c r="D13" s="27">
        <f t="shared" si="2"/>
        <v>2612283.08</v>
      </c>
      <c r="E13" s="28">
        <v>444553.19</v>
      </c>
      <c r="F13" s="28">
        <v>444553.19</v>
      </c>
      <c r="G13" s="27">
        <f t="shared" si="3"/>
        <v>2167729.89</v>
      </c>
    </row>
    <row r="14" spans="1:7" x14ac:dyDescent="0.3">
      <c r="A14" s="26" t="s">
        <v>17</v>
      </c>
      <c r="B14" s="27">
        <v>0</v>
      </c>
      <c r="C14" s="27">
        <v>0</v>
      </c>
      <c r="D14" s="27">
        <f t="shared" si="2"/>
        <v>0</v>
      </c>
      <c r="E14" s="27">
        <v>0</v>
      </c>
      <c r="F14" s="27">
        <v>0</v>
      </c>
      <c r="G14" s="27">
        <f t="shared" si="3"/>
        <v>0</v>
      </c>
    </row>
    <row r="15" spans="1:7" x14ac:dyDescent="0.3">
      <c r="A15" s="26" t="s">
        <v>18</v>
      </c>
      <c r="B15" s="28">
        <v>1413842.54</v>
      </c>
      <c r="C15" s="28">
        <v>397625.84</v>
      </c>
      <c r="D15" s="27">
        <f t="shared" si="2"/>
        <v>1811468.3800000001</v>
      </c>
      <c r="E15" s="28">
        <v>345797.63</v>
      </c>
      <c r="F15" s="28">
        <v>345797.63</v>
      </c>
      <c r="G15" s="27">
        <f t="shared" si="3"/>
        <v>1465670.75</v>
      </c>
    </row>
    <row r="16" spans="1:7" x14ac:dyDescent="0.3">
      <c r="A16" s="26" t="s">
        <v>19</v>
      </c>
      <c r="B16" s="27">
        <v>0</v>
      </c>
      <c r="C16" s="27">
        <v>0</v>
      </c>
      <c r="D16" s="27">
        <f t="shared" si="2"/>
        <v>0</v>
      </c>
      <c r="E16" s="27">
        <v>0</v>
      </c>
      <c r="F16" s="27">
        <v>0</v>
      </c>
      <c r="G16" s="27">
        <f t="shared" si="3"/>
        <v>0</v>
      </c>
    </row>
    <row r="17" spans="1:7" x14ac:dyDescent="0.3">
      <c r="A17" s="26" t="s">
        <v>20</v>
      </c>
      <c r="B17" s="27">
        <v>0</v>
      </c>
      <c r="C17" s="27">
        <v>0</v>
      </c>
      <c r="D17" s="27">
        <f t="shared" si="2"/>
        <v>0</v>
      </c>
      <c r="E17" s="27">
        <v>0</v>
      </c>
      <c r="F17" s="27">
        <v>0</v>
      </c>
      <c r="G17" s="27">
        <f t="shared" si="3"/>
        <v>0</v>
      </c>
    </row>
    <row r="18" spans="1:7" x14ac:dyDescent="0.3">
      <c r="A18" s="26" t="s">
        <v>21</v>
      </c>
      <c r="B18" s="28">
        <v>1392267.38</v>
      </c>
      <c r="C18" s="28">
        <v>0</v>
      </c>
      <c r="D18" s="27">
        <f t="shared" si="2"/>
        <v>1392267.38</v>
      </c>
      <c r="E18" s="28">
        <v>248674.03</v>
      </c>
      <c r="F18" s="28">
        <v>248674.03</v>
      </c>
      <c r="G18" s="27">
        <f t="shared" si="3"/>
        <v>1143593.3499999999</v>
      </c>
    </row>
    <row r="19" spans="1:7" x14ac:dyDescent="0.3">
      <c r="A19" s="24" t="s">
        <v>22</v>
      </c>
      <c r="B19" s="25">
        <f>SUM(B20:B26)</f>
        <v>7274261.4900000002</v>
      </c>
      <c r="C19" s="25">
        <f t="shared" ref="C19:G19" si="4">SUM(C20:C26)</f>
        <v>60340.729999999996</v>
      </c>
      <c r="D19" s="25">
        <f t="shared" si="4"/>
        <v>7334602.2199999997</v>
      </c>
      <c r="E19" s="25">
        <f t="shared" si="4"/>
        <v>1329037.6200000001</v>
      </c>
      <c r="F19" s="25">
        <f t="shared" si="4"/>
        <v>1329037.6200000001</v>
      </c>
      <c r="G19" s="25">
        <f t="shared" si="4"/>
        <v>6005564.5999999996</v>
      </c>
    </row>
    <row r="20" spans="1:7" x14ac:dyDescent="0.3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3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3">
      <c r="A22" s="26" t="s">
        <v>25</v>
      </c>
      <c r="B22" s="25">
        <v>813538.74</v>
      </c>
      <c r="C22" s="25">
        <v>0</v>
      </c>
      <c r="D22" s="25">
        <v>813538.74</v>
      </c>
      <c r="E22" s="25">
        <v>167808.65</v>
      </c>
      <c r="F22" s="25">
        <v>167808.65</v>
      </c>
      <c r="G22" s="25">
        <v>645730.09</v>
      </c>
    </row>
    <row r="23" spans="1:7" x14ac:dyDescent="0.3">
      <c r="A23" s="26" t="s">
        <v>26</v>
      </c>
      <c r="B23" s="25">
        <v>86000</v>
      </c>
      <c r="C23" s="25">
        <v>0</v>
      </c>
      <c r="D23" s="25">
        <v>86000</v>
      </c>
      <c r="E23" s="25">
        <v>5439.81</v>
      </c>
      <c r="F23" s="25">
        <v>5439.81</v>
      </c>
      <c r="G23" s="25">
        <v>80560.19</v>
      </c>
    </row>
    <row r="24" spans="1:7" x14ac:dyDescent="0.3">
      <c r="A24" s="26" t="s">
        <v>27</v>
      </c>
      <c r="B24" s="25">
        <v>3977567.08</v>
      </c>
      <c r="C24" s="25">
        <v>-6715.77</v>
      </c>
      <c r="D24" s="25">
        <v>3970851.31</v>
      </c>
      <c r="E24" s="25">
        <v>729961.77</v>
      </c>
      <c r="F24" s="25">
        <v>729961.77</v>
      </c>
      <c r="G24" s="25">
        <v>3240889.54</v>
      </c>
    </row>
    <row r="25" spans="1:7" x14ac:dyDescent="0.3">
      <c r="A25" s="26" t="s">
        <v>28</v>
      </c>
      <c r="B25" s="25">
        <v>2397155.67</v>
      </c>
      <c r="C25" s="25">
        <v>67056.5</v>
      </c>
      <c r="D25" s="25">
        <v>2464212.17</v>
      </c>
      <c r="E25" s="25">
        <v>425827.39</v>
      </c>
      <c r="F25" s="25">
        <v>425827.39</v>
      </c>
      <c r="G25" s="25">
        <v>2038384.7799999998</v>
      </c>
    </row>
    <row r="26" spans="1:7" x14ac:dyDescent="0.3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3">
      <c r="A27" s="24" t="s">
        <v>30</v>
      </c>
      <c r="B27" s="25">
        <f>SUM(B28:B36)</f>
        <v>0</v>
      </c>
      <c r="C27" s="25">
        <f t="shared" ref="C27:G27" si="5">SUM(C28:C36)</f>
        <v>0</v>
      </c>
      <c r="D27" s="25">
        <f t="shared" si="5"/>
        <v>0</v>
      </c>
      <c r="E27" s="25">
        <f t="shared" si="5"/>
        <v>0</v>
      </c>
      <c r="F27" s="25">
        <f t="shared" si="5"/>
        <v>0</v>
      </c>
      <c r="G27" s="25">
        <f t="shared" si="5"/>
        <v>0</v>
      </c>
    </row>
    <row r="28" spans="1:7" x14ac:dyDescent="0.3">
      <c r="A28" s="29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3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3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3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3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" customHeight="1" x14ac:dyDescent="0.3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" customHeight="1" x14ac:dyDescent="0.3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" customHeight="1" x14ac:dyDescent="0.3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" customHeight="1" x14ac:dyDescent="0.3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" customHeight="1" x14ac:dyDescent="0.3">
      <c r="A37" s="30" t="s">
        <v>40</v>
      </c>
      <c r="B37" s="25">
        <f>SUM(B38:B41)</f>
        <v>0</v>
      </c>
      <c r="C37" s="25">
        <f t="shared" ref="C37:G37" si="6">SUM(C38:C41)</f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</row>
    <row r="38" spans="1:7" x14ac:dyDescent="0.3">
      <c r="A38" s="29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28.8" x14ac:dyDescent="0.3">
      <c r="A39" s="29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3">
      <c r="A40" s="29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3">
      <c r="A41" s="29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3">
      <c r="A42" s="29"/>
      <c r="B42" s="31"/>
      <c r="C42" s="31"/>
      <c r="D42" s="31"/>
      <c r="E42" s="31"/>
      <c r="F42" s="31"/>
      <c r="G42" s="31"/>
    </row>
    <row r="43" spans="1:7" x14ac:dyDescent="0.3">
      <c r="A43" s="32" t="s">
        <v>45</v>
      </c>
      <c r="B43" s="33">
        <f>SUM(B44,B53,B61,B71)</f>
        <v>0</v>
      </c>
      <c r="C43" s="33">
        <f t="shared" ref="C43:G43" si="7">SUM(C44,C53,C61,C71)</f>
        <v>0</v>
      </c>
      <c r="D43" s="33">
        <f t="shared" si="7"/>
        <v>0</v>
      </c>
      <c r="E43" s="33">
        <f t="shared" si="7"/>
        <v>0</v>
      </c>
      <c r="F43" s="33">
        <f t="shared" si="7"/>
        <v>0</v>
      </c>
      <c r="G43" s="33">
        <f t="shared" si="7"/>
        <v>0</v>
      </c>
    </row>
    <row r="44" spans="1:7" x14ac:dyDescent="0.3">
      <c r="A44" s="24" t="s">
        <v>13</v>
      </c>
      <c r="B44" s="25">
        <f>SUM(B45:B52)</f>
        <v>0</v>
      </c>
      <c r="C44" s="25">
        <f t="shared" ref="C44:G44" si="8">SUM(C45:C52)</f>
        <v>0</v>
      </c>
      <c r="D44" s="25">
        <f t="shared" si="8"/>
        <v>0</v>
      </c>
      <c r="E44" s="25">
        <f t="shared" si="8"/>
        <v>0</v>
      </c>
      <c r="F44" s="25">
        <f t="shared" si="8"/>
        <v>0</v>
      </c>
      <c r="G44" s="25">
        <f t="shared" si="8"/>
        <v>0</v>
      </c>
    </row>
    <row r="45" spans="1:7" x14ac:dyDescent="0.3">
      <c r="A45" s="29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3">
      <c r="A46" s="29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3">
      <c r="A47" s="29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3">
      <c r="A48" s="29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3">
      <c r="A49" s="29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3">
      <c r="A50" s="29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3">
      <c r="A51" s="29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3">
      <c r="A52" s="29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3">
      <c r="A53" s="24" t="s">
        <v>22</v>
      </c>
      <c r="B53" s="25">
        <f>SUM(B54:B60)</f>
        <v>0</v>
      </c>
      <c r="C53" s="25">
        <f t="shared" ref="C53:G53" si="9">SUM(C54:C60)</f>
        <v>0</v>
      </c>
      <c r="D53" s="25">
        <f t="shared" si="9"/>
        <v>0</v>
      </c>
      <c r="E53" s="25">
        <f t="shared" si="9"/>
        <v>0</v>
      </c>
      <c r="F53" s="25">
        <f t="shared" si="9"/>
        <v>0</v>
      </c>
      <c r="G53" s="25">
        <f t="shared" si="9"/>
        <v>0</v>
      </c>
    </row>
    <row r="54" spans="1:7" x14ac:dyDescent="0.3">
      <c r="A54" s="29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3">
      <c r="A55" s="29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3">
      <c r="A56" s="29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3">
      <c r="A57" s="34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3">
      <c r="A58" s="29" t="s">
        <v>27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x14ac:dyDescent="0.3">
      <c r="A59" s="29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3">
      <c r="A60" s="29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3">
      <c r="A61" s="24" t="s">
        <v>30</v>
      </c>
      <c r="B61" s="25">
        <f>SUM(B62:B70)</f>
        <v>0</v>
      </c>
      <c r="C61" s="25">
        <f t="shared" ref="C61:G61" si="10">SUM(C62:C70)</f>
        <v>0</v>
      </c>
      <c r="D61" s="25">
        <f t="shared" si="10"/>
        <v>0</v>
      </c>
      <c r="E61" s="25">
        <f t="shared" si="10"/>
        <v>0</v>
      </c>
      <c r="F61" s="25">
        <f t="shared" si="10"/>
        <v>0</v>
      </c>
      <c r="G61" s="25">
        <f t="shared" si="10"/>
        <v>0</v>
      </c>
    </row>
    <row r="62" spans="1:7" x14ac:dyDescent="0.3">
      <c r="A62" s="29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3">
      <c r="A63" s="29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3">
      <c r="A64" s="29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3">
      <c r="A65" s="29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3">
      <c r="A66" s="29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3">
      <c r="A67" s="29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3">
      <c r="A68" s="29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3">
      <c r="A69" s="29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3">
      <c r="A70" s="29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3">
      <c r="A71" s="30" t="s">
        <v>40</v>
      </c>
      <c r="B71" s="25">
        <f>SUM(B72:B75)</f>
        <v>0</v>
      </c>
      <c r="C71" s="25">
        <f t="shared" ref="C71:G71" si="11">SUM(C72:C75)</f>
        <v>0</v>
      </c>
      <c r="D71" s="25">
        <f t="shared" si="11"/>
        <v>0</v>
      </c>
      <c r="E71" s="25">
        <f t="shared" si="11"/>
        <v>0</v>
      </c>
      <c r="F71" s="25">
        <f t="shared" si="11"/>
        <v>0</v>
      </c>
      <c r="G71" s="25">
        <f t="shared" si="11"/>
        <v>0</v>
      </c>
    </row>
    <row r="72" spans="1:7" x14ac:dyDescent="0.3">
      <c r="A72" s="29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28.8" x14ac:dyDescent="0.3">
      <c r="A73" s="29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3">
      <c r="A74" s="29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3">
      <c r="A75" s="29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3">
      <c r="A76" s="35"/>
      <c r="B76" s="36"/>
      <c r="C76" s="36"/>
      <c r="D76" s="36"/>
      <c r="E76" s="36"/>
      <c r="F76" s="36"/>
      <c r="G76" s="36"/>
    </row>
    <row r="77" spans="1:7" x14ac:dyDescent="0.3">
      <c r="A77" s="32" t="s">
        <v>46</v>
      </c>
      <c r="B77" s="33">
        <f>B43+B9</f>
        <v>12701129.449999999</v>
      </c>
      <c r="C77" s="33">
        <f t="shared" ref="C77:G77" si="12">C43+C9</f>
        <v>1200635.3</v>
      </c>
      <c r="D77" s="33">
        <f t="shared" si="12"/>
        <v>13901764.75</v>
      </c>
      <c r="E77" s="33">
        <f t="shared" si="12"/>
        <v>2460683.62</v>
      </c>
      <c r="F77" s="33">
        <f t="shared" si="12"/>
        <v>2460683.62</v>
      </c>
      <c r="G77" s="33">
        <f t="shared" si="12"/>
        <v>11441081.129999999</v>
      </c>
    </row>
    <row r="78" spans="1:7" x14ac:dyDescent="0.3">
      <c r="A78" s="37"/>
      <c r="B78" s="38"/>
      <c r="C78" s="38"/>
      <c r="D78" s="38"/>
      <c r="E78" s="38"/>
      <c r="F78" s="38"/>
      <c r="G78" s="38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2024-05-02T16:40:58Z</cp:lastPrinted>
  <dcterms:created xsi:type="dcterms:W3CDTF">2024-05-02T16:40:52Z</dcterms:created>
  <dcterms:modified xsi:type="dcterms:W3CDTF">2024-05-02T16:41:08Z</dcterms:modified>
</cp:coreProperties>
</file>